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95"/>
  <c r="F195"/>
  <c r="G176"/>
  <c r="I157"/>
  <c r="G157"/>
  <c r="F157"/>
  <c r="J138"/>
  <c r="I138"/>
  <c r="G138"/>
  <c r="F138"/>
  <c r="J119"/>
  <c r="H119"/>
  <c r="G119"/>
  <c r="F119"/>
  <c r="I100"/>
  <c r="G100"/>
  <c r="H81"/>
  <c r="I81"/>
  <c r="F100"/>
  <c r="J81"/>
  <c r="G81"/>
  <c r="F81"/>
  <c r="J62"/>
  <c r="H62"/>
  <c r="G62"/>
  <c r="F62"/>
  <c r="H43"/>
  <c r="J43"/>
  <c r="G43"/>
  <c r="F43"/>
  <c r="J24"/>
  <c r="H24"/>
  <c r="G24"/>
  <c r="I24"/>
  <c r="F24"/>
  <c r="I196" l="1"/>
  <c r="F196"/>
  <c r="H196"/>
  <c r="J196"/>
  <c r="G196"/>
</calcChain>
</file>

<file path=xl/sharedStrings.xml><?xml version="1.0" encoding="utf-8"?>
<sst xmlns="http://schemas.openxmlformats.org/spreadsheetml/2006/main" count="302" uniqueCount="109">
  <si>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</si>
  <si>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</si>
  <si>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</si>
  <si>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</si>
  <si>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</si>
  <si>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</si>
  <si>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</si>
  <si>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</si>
  <si>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</si>
  <si>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</si>
  <si>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</si>
  <si>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</si>
  <si>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</si>
  <si>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</si>
  <si>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</si>
  <si>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</si>
  <si>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</si>
  <si>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</si>
  <si>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</si>
  <si>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</si>
  <si>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</si>
  <si>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</si>
  <si>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</si>
  <si>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</si>
  <si>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</si>
  <si>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</si>
  <si>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</si>
  <si>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</si>
  <si>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</si>
  <si>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</si>
  <si>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</si>
  <si>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</si>
  <si>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</si>
  <si>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</si>
  <si>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</si>
  <si>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</si>
  <si>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</si>
  <si>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</si>
  <si>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</si>
  <si>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</si>
  <si>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Варнакова В.В.</t>
  </si>
  <si>
    <t>Кырменская ООШ</t>
  </si>
  <si>
    <t>Борщ из свежей капусты</t>
  </si>
  <si>
    <t>Запеканка капустная с говядиной</t>
  </si>
  <si>
    <t>Компот</t>
  </si>
  <si>
    <t>пшеничный</t>
  </si>
  <si>
    <t>Чай с молоком</t>
  </si>
  <si>
    <t>сладкое</t>
  </si>
  <si>
    <t>масло сливочное</t>
  </si>
  <si>
    <t>Каша пшенная молочная</t>
  </si>
  <si>
    <t>Кофейный напиток</t>
  </si>
  <si>
    <t>сыр</t>
  </si>
  <si>
    <t>Салат из моркови</t>
  </si>
  <si>
    <t>Рассольник</t>
  </si>
  <si>
    <t>Рыба запеченная</t>
  </si>
  <si>
    <t>Картофельное пюре</t>
  </si>
  <si>
    <t>Коржик молочный</t>
  </si>
  <si>
    <t>Пшеничный</t>
  </si>
  <si>
    <t>Сыр</t>
  </si>
  <si>
    <t>Масло сливочное</t>
  </si>
  <si>
    <t>Винегрет овощной</t>
  </si>
  <si>
    <t>Булочка ванильная</t>
  </si>
  <si>
    <t>Какао с молоком</t>
  </si>
  <si>
    <t>Омлет</t>
  </si>
  <si>
    <t>Нарезка из капусты</t>
  </si>
  <si>
    <t>Суп с фрикадельками</t>
  </si>
  <si>
    <t>Котлета</t>
  </si>
  <si>
    <t>Каша гречневая</t>
  </si>
  <si>
    <t>Сок яблочный</t>
  </si>
  <si>
    <t>Булочка дорожная</t>
  </si>
  <si>
    <t>Каша рисовая</t>
  </si>
  <si>
    <t>Чай с лимоном с сахаром</t>
  </si>
  <si>
    <t>Нарезка из помидоров</t>
  </si>
  <si>
    <t>Суп с бобовыми</t>
  </si>
  <si>
    <t>Плов</t>
  </si>
  <si>
    <t>Слойка с повидлом</t>
  </si>
  <si>
    <t>Сладкое</t>
  </si>
  <si>
    <t>Картофельная запеканка</t>
  </si>
  <si>
    <t>Нарезка из свеклы и моркови</t>
  </si>
  <si>
    <t>Суп картофельный с рыбн. Консервами</t>
  </si>
  <si>
    <t>Котлета мясная</t>
  </si>
  <si>
    <t>Рис припущенный</t>
  </si>
  <si>
    <t>Булочка весенняя</t>
  </si>
  <si>
    <t>Каша "Дружба"</t>
  </si>
  <si>
    <t>Икра кабачковая</t>
  </si>
  <si>
    <t>Суп с макаронными изделиями</t>
  </si>
  <si>
    <t>Биточки куриные</t>
  </si>
  <si>
    <t>Макароны отварные</t>
  </si>
  <si>
    <t>Сок из моркови</t>
  </si>
  <si>
    <t>Булочка с изюмом</t>
  </si>
  <si>
    <t>Фрикадельки, макароны</t>
  </si>
  <si>
    <t>Котлета рыбная, картофельное пюре</t>
  </si>
  <si>
    <t>Суп с клецками</t>
  </si>
  <si>
    <t>Жаркое по-домашнему</t>
  </si>
  <si>
    <t>Булочка с повидлом</t>
  </si>
  <si>
    <t xml:space="preserve">Вареники ленивые </t>
  </si>
  <si>
    <t xml:space="preserve">Какао с молоком </t>
  </si>
  <si>
    <t>Салат из капусты, моркови, яблок</t>
  </si>
  <si>
    <t>Суп крестьянский</t>
  </si>
  <si>
    <t>Голубцы ленивые</t>
  </si>
  <si>
    <t>Слойка с джемом</t>
  </si>
  <si>
    <t>сырники</t>
  </si>
  <si>
    <t>Салат витаминный</t>
  </si>
  <si>
    <t>Запеканка капустная</t>
  </si>
  <si>
    <t>Фрикадельки с макаронами</t>
  </si>
  <si>
    <t>Винегрет</t>
  </si>
  <si>
    <t>Щи со свежей капустой</t>
  </si>
  <si>
    <t>Рагу из птицы</t>
  </si>
  <si>
    <t>Сок мультифрукт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</si>
</sst>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250</v>
      </c>
      <c r="G6" s="40">
        <v>12</v>
      </c>
      <c r="H6" s="40">
        <v>14</v>
      </c>
      <c r="I6" s="40">
        <v>28</v>
      </c>
      <c r="J6" s="40">
        <v>260</v>
      </c>
      <c r="K6" s="41">
        <v>203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6</v>
      </c>
      <c r="H8" s="43">
        <v>5</v>
      </c>
      <c r="I8" s="43">
        <v>36</v>
      </c>
      <c r="J8" s="43">
        <v>80</v>
      </c>
      <c r="K8" s="44">
        <v>296</v>
      </c>
      <c r="L8" s="43"/>
    </row>
    <row r="9" spans="1:12" ht="15">
      <c r="A9" s="23"/>
      <c r="B9" s="15"/>
      <c r="C9" s="11"/>
      <c r="D9" s="7" t="s">
        <v>23</v>
      </c>
      <c r="E9" s="42" t="s">
        <v>57</v>
      </c>
      <c r="F9" s="43">
        <v>45</v>
      </c>
      <c r="G9" s="43">
        <v>1</v>
      </c>
      <c r="H9" s="43">
        <v>1</v>
      </c>
      <c r="I9" s="43">
        <v>10</v>
      </c>
      <c r="J9" s="43">
        <v>80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59</v>
      </c>
      <c r="F11" s="43">
        <v>15</v>
      </c>
      <c r="G11" s="43">
        <v>0</v>
      </c>
      <c r="H11" s="43">
        <v>6</v>
      </c>
      <c r="I11" s="43">
        <v>0</v>
      </c>
      <c r="J11" s="43">
        <v>83</v>
      </c>
      <c r="K11" s="44">
        <v>365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</v>
      </c>
      <c r="H13" s="19">
        <f t="shared" si="0"/>
        <v>26</v>
      </c>
      <c r="I13" s="19">
        <f t="shared" si="0"/>
        <v>74</v>
      </c>
      <c r="J13" s="19">
        <f t="shared" si="0"/>
        <v>503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100</v>
      </c>
      <c r="G14" s="43">
        <v>1</v>
      </c>
      <c r="H14" s="43">
        <v>3</v>
      </c>
      <c r="I14" s="43">
        <v>7</v>
      </c>
      <c r="J14" s="43">
        <v>112</v>
      </c>
      <c r="K14" s="44">
        <v>1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</v>
      </c>
      <c r="H15" s="43">
        <v>8</v>
      </c>
      <c r="I15" s="43">
        <v>23</v>
      </c>
      <c r="J15" s="43">
        <v>211</v>
      </c>
      <c r="K15" s="44">
        <v>35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110</v>
      </c>
      <c r="G16" s="43">
        <v>15</v>
      </c>
      <c r="H16" s="43">
        <v>14</v>
      </c>
      <c r="I16" s="43">
        <v>26</v>
      </c>
      <c r="J16" s="43">
        <v>273</v>
      </c>
      <c r="K16" s="44">
        <v>182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19</v>
      </c>
      <c r="J18" s="43">
        <v>74</v>
      </c>
      <c r="K18" s="44">
        <v>283</v>
      </c>
      <c r="L18" s="43"/>
    </row>
    <row r="19" spans="1:12" ht="15">
      <c r="A19" s="23"/>
      <c r="B19" s="15"/>
      <c r="C19" s="11"/>
      <c r="D19" s="7" t="s">
        <v>31</v>
      </c>
      <c r="E19" s="42" t="s">
        <v>57</v>
      </c>
      <c r="F19" s="43">
        <v>45</v>
      </c>
      <c r="G19" s="43">
        <v>3</v>
      </c>
      <c r="H19" s="43">
        <v>1</v>
      </c>
      <c r="I19" s="43">
        <v>11</v>
      </c>
      <c r="J19" s="43">
        <v>58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47</v>
      </c>
      <c r="E21" s="42" t="s">
        <v>61</v>
      </c>
      <c r="F21" s="43">
        <v>60</v>
      </c>
      <c r="G21" s="43">
        <v>5</v>
      </c>
      <c r="H21" s="43">
        <v>3</v>
      </c>
      <c r="I21" s="43">
        <v>21</v>
      </c>
      <c r="J21" s="43">
        <v>119</v>
      </c>
      <c r="K21" s="44">
        <v>234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107</v>
      </c>
      <c r="J23" s="19">
        <f t="shared" si="2"/>
        <v>847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48</v>
      </c>
      <c r="H24" s="32">
        <f t="shared" si="4"/>
        <v>55</v>
      </c>
      <c r="I24" s="32">
        <f t="shared" si="4"/>
        <v>181</v>
      </c>
      <c r="J24" s="32">
        <f t="shared" si="4"/>
        <v>1350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12</v>
      </c>
      <c r="H25" s="40">
        <v>11</v>
      </c>
      <c r="I25" s="40">
        <v>33</v>
      </c>
      <c r="J25" s="40">
        <v>257</v>
      </c>
      <c r="K25" s="41">
        <v>112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354</v>
      </c>
      <c r="G27" s="43">
        <v>2</v>
      </c>
      <c r="H27" s="43">
        <v>2</v>
      </c>
      <c r="I27" s="43">
        <v>11</v>
      </c>
      <c r="J27" s="43">
        <v>71</v>
      </c>
      <c r="K27" s="44">
        <v>286</v>
      </c>
      <c r="L27" s="43"/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70</v>
      </c>
      <c r="G28" s="43">
        <v>3</v>
      </c>
      <c r="H28" s="43">
        <v>0</v>
      </c>
      <c r="I28" s="43">
        <v>11</v>
      </c>
      <c r="J28" s="43">
        <v>58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58</v>
      </c>
      <c r="F30" s="43">
        <v>15</v>
      </c>
      <c r="G30" s="43">
        <v>4</v>
      </c>
      <c r="H30" s="43">
        <v>6</v>
      </c>
      <c r="I30" s="43">
        <v>0</v>
      </c>
      <c r="J30" s="43">
        <v>68</v>
      </c>
      <c r="K30" s="44">
        <v>364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689</v>
      </c>
      <c r="G32" s="19">
        <f t="shared" ref="G32" si="6">SUM(G25:G31)</f>
        <v>21</v>
      </c>
      <c r="H32" s="19">
        <f t="shared" ref="H32" si="7">SUM(H25:H31)</f>
        <v>19</v>
      </c>
      <c r="I32" s="19">
        <f t="shared" ref="I32" si="8">SUM(I25:I31)</f>
        <v>55</v>
      </c>
      <c r="J32" s="19">
        <f t="shared" ref="J32:L32" si="9">SUM(J25:J31)</f>
        <v>454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</v>
      </c>
      <c r="H33" s="43">
        <v>2</v>
      </c>
      <c r="I33" s="43">
        <v>14</v>
      </c>
      <c r="J33" s="43">
        <v>146</v>
      </c>
      <c r="K33" s="44">
        <v>9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</v>
      </c>
      <c r="H34" s="43">
        <v>11</v>
      </c>
      <c r="I34" s="43">
        <v>29</v>
      </c>
      <c r="J34" s="43">
        <v>227</v>
      </c>
      <c r="K34" s="44">
        <v>41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16</v>
      </c>
      <c r="H35" s="43">
        <v>13</v>
      </c>
      <c r="I35" s="43">
        <v>44</v>
      </c>
      <c r="J35" s="43">
        <v>285</v>
      </c>
      <c r="K35" s="44">
        <v>167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2</v>
      </c>
      <c r="H36" s="43">
        <v>3</v>
      </c>
      <c r="I36" s="43">
        <v>11</v>
      </c>
      <c r="J36" s="43">
        <v>119</v>
      </c>
      <c r="K36" s="44">
        <v>241</v>
      </c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</v>
      </c>
      <c r="H37" s="43">
        <v>0</v>
      </c>
      <c r="I37" s="43">
        <v>19</v>
      </c>
      <c r="J37" s="43">
        <v>74</v>
      </c>
      <c r="K37" s="44">
        <v>283</v>
      </c>
      <c r="L37" s="43"/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45</v>
      </c>
      <c r="G38" s="43">
        <v>3</v>
      </c>
      <c r="H38" s="43">
        <v>0</v>
      </c>
      <c r="I38" s="43">
        <v>11</v>
      </c>
      <c r="J38" s="43">
        <v>58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47</v>
      </c>
      <c r="E40" s="42" t="s">
        <v>56</v>
      </c>
      <c r="F40" s="43">
        <v>145</v>
      </c>
      <c r="G40" s="43">
        <v>2</v>
      </c>
      <c r="H40" s="43">
        <v>4</v>
      </c>
      <c r="I40" s="43">
        <v>24</v>
      </c>
      <c r="J40" s="43">
        <v>145</v>
      </c>
      <c r="K40" s="44">
        <v>318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1020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152</v>
      </c>
      <c r="J42" s="19">
        <f t="shared" ref="J42:L42" si="13">SUM(J33:J41)</f>
        <v>1054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1709</v>
      </c>
      <c r="G43" s="32">
        <f t="shared" ref="G43" si="14">G32+G42</f>
        <v>50</v>
      </c>
      <c r="H43" s="32">
        <f t="shared" ref="H43" si="15">H32+H42</f>
        <v>52</v>
      </c>
      <c r="I43" s="32">
        <f t="shared" ref="I43" si="16">I32+I42</f>
        <v>207</v>
      </c>
      <c r="J43" s="32">
        <f t="shared" ref="J43:L43" si="17">J32+J42</f>
        <v>1508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250</v>
      </c>
      <c r="G44" s="40">
        <v>7</v>
      </c>
      <c r="H44" s="40">
        <v>10</v>
      </c>
      <c r="I44" s="40">
        <v>4</v>
      </c>
      <c r="J44" s="40">
        <v>260</v>
      </c>
      <c r="K44" s="41">
        <v>132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</v>
      </c>
      <c r="H46" s="43">
        <v>2</v>
      </c>
      <c r="I46" s="43">
        <v>16</v>
      </c>
      <c r="J46" s="43">
        <v>92</v>
      </c>
      <c r="K46" s="44">
        <v>271</v>
      </c>
      <c r="L46" s="43"/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2</v>
      </c>
      <c r="H47" s="43">
        <v>0</v>
      </c>
      <c r="I47" s="43">
        <v>11</v>
      </c>
      <c r="J47" s="43">
        <v>60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15</v>
      </c>
      <c r="G49" s="43">
        <v>0</v>
      </c>
      <c r="H49" s="43">
        <v>6</v>
      </c>
      <c r="I49" s="43">
        <v>0</v>
      </c>
      <c r="J49" s="43">
        <v>63</v>
      </c>
      <c r="K49" s="44">
        <v>365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11</v>
      </c>
      <c r="H51" s="19">
        <f t="shared" ref="H51" si="19">SUM(H44:H50)</f>
        <v>18</v>
      </c>
      <c r="I51" s="19">
        <f t="shared" ref="I51" si="20">SUM(I44:I50)</f>
        <v>31</v>
      </c>
      <c r="J51" s="19">
        <f t="shared" ref="J51:L51" si="21">SUM(J44:J50)</f>
        <v>475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2</v>
      </c>
      <c r="H52" s="43">
        <v>4</v>
      </c>
      <c r="I52" s="43">
        <v>11</v>
      </c>
      <c r="J52" s="43">
        <v>167</v>
      </c>
      <c r="K52" s="44">
        <v>3</v>
      </c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7</v>
      </c>
      <c r="H53" s="43">
        <v>8</v>
      </c>
      <c r="I53" s="43">
        <v>58</v>
      </c>
      <c r="J53" s="43">
        <v>246</v>
      </c>
      <c r="K53" s="44">
        <v>48</v>
      </c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20</v>
      </c>
      <c r="H54" s="43">
        <v>15</v>
      </c>
      <c r="I54" s="43">
        <v>20</v>
      </c>
      <c r="J54" s="43">
        <v>241</v>
      </c>
      <c r="K54" s="44">
        <v>189</v>
      </c>
      <c r="L54" s="43"/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180</v>
      </c>
      <c r="G55" s="43">
        <v>4</v>
      </c>
      <c r="H55" s="43">
        <v>4</v>
      </c>
      <c r="I55" s="43">
        <v>17</v>
      </c>
      <c r="J55" s="43">
        <v>149</v>
      </c>
      <c r="K55" s="44">
        <v>219</v>
      </c>
      <c r="L55" s="43"/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</v>
      </c>
      <c r="I56" s="43">
        <v>3</v>
      </c>
      <c r="J56" s="43">
        <v>21</v>
      </c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45</v>
      </c>
      <c r="G58" s="43">
        <v>3</v>
      </c>
      <c r="H58" s="43">
        <v>0</v>
      </c>
      <c r="I58" s="43">
        <v>11</v>
      </c>
      <c r="J58" s="43">
        <v>58</v>
      </c>
      <c r="K58" s="44"/>
      <c r="L58" s="43"/>
    </row>
    <row r="59" spans="1:12" ht="15">
      <c r="A59" s="23"/>
      <c r="B59" s="15"/>
      <c r="C59" s="11"/>
      <c r="D59" s="6" t="s">
        <v>47</v>
      </c>
      <c r="E59" s="42" t="s">
        <v>69</v>
      </c>
      <c r="F59" s="43">
        <v>60</v>
      </c>
      <c r="G59" s="43">
        <v>2</v>
      </c>
      <c r="H59" s="43">
        <v>4</v>
      </c>
      <c r="I59" s="43">
        <v>30</v>
      </c>
      <c r="J59" s="43">
        <v>145</v>
      </c>
      <c r="K59" s="44">
        <v>219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935</v>
      </c>
      <c r="G61" s="19">
        <f t="shared" ref="G61" si="22">SUM(G52:G60)</f>
        <v>39</v>
      </c>
      <c r="H61" s="19">
        <f t="shared" ref="H61" si="23">SUM(H52:H60)</f>
        <v>35</v>
      </c>
      <c r="I61" s="19">
        <f t="shared" ref="I61" si="24">SUM(I52:I60)</f>
        <v>150</v>
      </c>
      <c r="J61" s="19">
        <f t="shared" ref="J61:L61" si="25">SUM(J52:J60)</f>
        <v>1027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1450</v>
      </c>
      <c r="G62" s="32">
        <f t="shared" ref="G62" si="26">G51+G61</f>
        <v>50</v>
      </c>
      <c r="H62" s="32">
        <f t="shared" ref="H62" si="27">H51+H61</f>
        <v>53</v>
      </c>
      <c r="I62" s="32">
        <f t="shared" ref="I62" si="28">I51+I61</f>
        <v>181</v>
      </c>
      <c r="J62" s="32">
        <f t="shared" ref="J62:L62" si="29">J51+J61</f>
        <v>1502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4</v>
      </c>
      <c r="H63" s="40">
        <v>4</v>
      </c>
      <c r="I63" s="40">
        <v>33</v>
      </c>
      <c r="J63" s="40">
        <v>242</v>
      </c>
      <c r="K63" s="41">
        <v>114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</v>
      </c>
      <c r="H65" s="43">
        <v>0</v>
      </c>
      <c r="I65" s="43">
        <v>9</v>
      </c>
      <c r="J65" s="43">
        <v>60</v>
      </c>
      <c r="K65" s="44">
        <v>294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</v>
      </c>
      <c r="H66" s="43">
        <v>0</v>
      </c>
      <c r="I66" s="43">
        <v>11</v>
      </c>
      <c r="J66" s="43">
        <v>100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51</v>
      </c>
      <c r="F68" s="43">
        <v>15</v>
      </c>
      <c r="G68" s="43">
        <v>4</v>
      </c>
      <c r="H68" s="43">
        <v>6</v>
      </c>
      <c r="I68" s="43">
        <v>0</v>
      </c>
      <c r="J68" s="43">
        <v>68</v>
      </c>
      <c r="K68" s="44">
        <v>364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11</v>
      </c>
      <c r="H70" s="19">
        <f t="shared" ref="H70" si="31">SUM(H63:H69)</f>
        <v>10</v>
      </c>
      <c r="I70" s="19">
        <f t="shared" ref="I70" si="32">SUM(I63:I69)</f>
        <v>53</v>
      </c>
      <c r="J70" s="19">
        <f t="shared" ref="J70:L70" si="33">SUM(J63:J69)</f>
        <v>470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</v>
      </c>
      <c r="H71" s="43">
        <v>0</v>
      </c>
      <c r="I71" s="43">
        <v>4</v>
      </c>
      <c r="J71" s="43">
        <v>65</v>
      </c>
      <c r="K71" s="44">
        <v>22</v>
      </c>
      <c r="L71" s="43"/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7</v>
      </c>
      <c r="H72" s="43">
        <v>11</v>
      </c>
      <c r="I72" s="43">
        <v>47</v>
      </c>
      <c r="J72" s="43">
        <v>274</v>
      </c>
      <c r="K72" s="44">
        <v>45</v>
      </c>
      <c r="L72" s="43"/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120</v>
      </c>
      <c r="G73" s="43">
        <v>27</v>
      </c>
      <c r="H73" s="43">
        <v>29</v>
      </c>
      <c r="I73" s="43">
        <v>37</v>
      </c>
      <c r="J73" s="43">
        <v>449</v>
      </c>
      <c r="K73" s="44">
        <v>193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</v>
      </c>
      <c r="H75" s="43">
        <v>0</v>
      </c>
      <c r="I75" s="43">
        <v>9</v>
      </c>
      <c r="J75" s="43">
        <v>36</v>
      </c>
      <c r="K75" s="44">
        <v>282</v>
      </c>
      <c r="L75" s="43"/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45</v>
      </c>
      <c r="G76" s="43">
        <v>3</v>
      </c>
      <c r="H76" s="43">
        <v>0</v>
      </c>
      <c r="I76" s="43">
        <v>11</v>
      </c>
      <c r="J76" s="43">
        <v>58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76</v>
      </c>
      <c r="E78" s="42" t="s">
        <v>75</v>
      </c>
      <c r="F78" s="43">
        <v>60</v>
      </c>
      <c r="G78" s="43">
        <v>2</v>
      </c>
      <c r="H78" s="43">
        <v>4</v>
      </c>
      <c r="I78" s="43">
        <v>30</v>
      </c>
      <c r="J78" s="43">
        <v>205</v>
      </c>
      <c r="K78" s="44">
        <v>321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40</v>
      </c>
      <c r="H80" s="19">
        <f t="shared" ref="H80" si="35">SUM(H71:H79)</f>
        <v>44</v>
      </c>
      <c r="I80" s="19">
        <f t="shared" ref="I80" si="36">SUM(I71:I79)</f>
        <v>138</v>
      </c>
      <c r="J80" s="19">
        <f t="shared" ref="J80:L80" si="37">SUM(J71:J79)</f>
        <v>1087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1285</v>
      </c>
      <c r="G81" s="32">
        <f t="shared" ref="G81" si="38">G70+G80</f>
        <v>51</v>
      </c>
      <c r="H81" s="32">
        <f t="shared" ref="H81" si="39">H70+H80</f>
        <v>54</v>
      </c>
      <c r="I81" s="32">
        <f t="shared" ref="I81" si="40">I70+I80</f>
        <v>191</v>
      </c>
      <c r="J81" s="32">
        <f t="shared" ref="J81:L81" si="41">J70+J80</f>
        <v>1557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250</v>
      </c>
      <c r="G82" s="40">
        <v>20</v>
      </c>
      <c r="H82" s="40">
        <v>16</v>
      </c>
      <c r="I82" s="40">
        <v>59</v>
      </c>
      <c r="J82" s="40">
        <v>436</v>
      </c>
      <c r="K82" s="41">
        <v>185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</v>
      </c>
      <c r="H84" s="43">
        <v>1</v>
      </c>
      <c r="I84" s="43">
        <v>10</v>
      </c>
      <c r="J84" s="43">
        <v>54</v>
      </c>
      <c r="K84" s="44">
        <v>296</v>
      </c>
      <c r="L84" s="43"/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45</v>
      </c>
      <c r="G85" s="43">
        <v>3</v>
      </c>
      <c r="H85" s="43">
        <v>1</v>
      </c>
      <c r="I85" s="43">
        <v>11</v>
      </c>
      <c r="J85" s="43">
        <v>58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59</v>
      </c>
      <c r="F87" s="43">
        <v>15</v>
      </c>
      <c r="G87" s="43">
        <v>0</v>
      </c>
      <c r="H87" s="43">
        <v>6</v>
      </c>
      <c r="I87" s="43">
        <v>0</v>
      </c>
      <c r="J87" s="43">
        <v>63</v>
      </c>
      <c r="K87" s="44">
        <v>365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</v>
      </c>
      <c r="H89" s="19">
        <f t="shared" ref="H89" si="43">SUM(H82:H88)</f>
        <v>24</v>
      </c>
      <c r="I89" s="19">
        <f t="shared" ref="I89" si="44">SUM(I82:I88)</f>
        <v>80</v>
      </c>
      <c r="J89" s="19">
        <f t="shared" ref="J89:L89" si="45">SUM(J82:J88)</f>
        <v>611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</v>
      </c>
      <c r="H90" s="43">
        <v>1</v>
      </c>
      <c r="I90" s="43">
        <v>3</v>
      </c>
      <c r="J90" s="43">
        <v>59</v>
      </c>
      <c r="K90" s="44">
        <v>24</v>
      </c>
      <c r="L90" s="43"/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8</v>
      </c>
      <c r="H91" s="43">
        <v>9</v>
      </c>
      <c r="I91" s="43">
        <v>22</v>
      </c>
      <c r="J91" s="43">
        <v>187</v>
      </c>
      <c r="K91" s="44">
        <v>71</v>
      </c>
      <c r="L91" s="43"/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10</v>
      </c>
      <c r="H92" s="43">
        <v>11</v>
      </c>
      <c r="I92" s="43">
        <v>20</v>
      </c>
      <c r="J92" s="43">
        <v>224</v>
      </c>
      <c r="K92" s="44">
        <v>188</v>
      </c>
      <c r="L92" s="43"/>
    </row>
    <row r="93" spans="1:12" ht="15">
      <c r="A93" s="23"/>
      <c r="B93" s="15"/>
      <c r="C93" s="11"/>
      <c r="D93" s="7" t="s">
        <v>29</v>
      </c>
      <c r="E93" s="42" t="s">
        <v>81</v>
      </c>
      <c r="F93" s="43">
        <v>180</v>
      </c>
      <c r="G93" s="43">
        <v>3</v>
      </c>
      <c r="H93" s="43">
        <v>5</v>
      </c>
      <c r="I93" s="43">
        <v>24</v>
      </c>
      <c r="J93" s="43">
        <v>100</v>
      </c>
      <c r="K93" s="44">
        <v>225</v>
      </c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19</v>
      </c>
      <c r="J94" s="43">
        <v>74</v>
      </c>
      <c r="K94" s="44">
        <v>284</v>
      </c>
      <c r="L94" s="43"/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45</v>
      </c>
      <c r="G95" s="43">
        <v>3</v>
      </c>
      <c r="H95" s="43">
        <v>1</v>
      </c>
      <c r="I95" s="43">
        <v>11</v>
      </c>
      <c r="J95" s="43">
        <v>58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47</v>
      </c>
      <c r="E97" s="42" t="s">
        <v>82</v>
      </c>
      <c r="F97" s="43">
        <v>60</v>
      </c>
      <c r="G97" s="43">
        <v>2</v>
      </c>
      <c r="H97" s="43">
        <v>3</v>
      </c>
      <c r="I97" s="43">
        <v>30</v>
      </c>
      <c r="J97" s="43">
        <v>205</v>
      </c>
      <c r="K97" s="44">
        <v>319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935</v>
      </c>
      <c r="G99" s="19">
        <f t="shared" ref="G99" si="46">SUM(G90:G98)</f>
        <v>27</v>
      </c>
      <c r="H99" s="19">
        <f t="shared" ref="H99" si="47">SUM(H90:H98)</f>
        <v>30</v>
      </c>
      <c r="I99" s="19">
        <f t="shared" ref="I99" si="48">SUM(I90:I98)</f>
        <v>129</v>
      </c>
      <c r="J99" s="19">
        <f t="shared" ref="J99:L99" si="49">SUM(J90:J98)</f>
        <v>907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1445</v>
      </c>
      <c r="G100" s="32">
        <f t="shared" ref="G100" si="50">G89+G99</f>
        <v>51</v>
      </c>
      <c r="H100" s="32">
        <f t="shared" ref="H100" si="51">H89+H99</f>
        <v>54</v>
      </c>
      <c r="I100" s="32">
        <f t="shared" ref="I100" si="52">I89+I99</f>
        <v>209</v>
      </c>
      <c r="J100" s="32">
        <f t="shared" ref="J100:L100" si="53">J89+J99</f>
        <v>1518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250</v>
      </c>
      <c r="G101" s="40">
        <v>6</v>
      </c>
      <c r="H101" s="40">
        <v>8</v>
      </c>
      <c r="I101" s="40">
        <v>40</v>
      </c>
      <c r="J101" s="40">
        <v>243</v>
      </c>
      <c r="K101" s="41">
        <v>102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8</v>
      </c>
      <c r="H103" s="43">
        <v>9</v>
      </c>
      <c r="I103" s="43">
        <v>22</v>
      </c>
      <c r="J103" s="43">
        <v>100</v>
      </c>
      <c r="K103" s="44">
        <v>286</v>
      </c>
      <c r="L103" s="43"/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45</v>
      </c>
      <c r="G104" s="43">
        <v>4</v>
      </c>
      <c r="H104" s="43">
        <v>1</v>
      </c>
      <c r="I104" s="43">
        <v>21</v>
      </c>
      <c r="J104" s="43">
        <v>108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59</v>
      </c>
      <c r="F106" s="43">
        <v>15</v>
      </c>
      <c r="G106" s="43">
        <v>0</v>
      </c>
      <c r="H106" s="43">
        <v>12</v>
      </c>
      <c r="I106" s="43">
        <v>0</v>
      </c>
      <c r="J106" s="43">
        <v>63</v>
      </c>
      <c r="K106" s="44">
        <v>365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30</v>
      </c>
      <c r="I108" s="19">
        <f t="shared" si="54"/>
        <v>83</v>
      </c>
      <c r="J108" s="19">
        <f t="shared" si="54"/>
        <v>514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100</v>
      </c>
      <c r="G109" s="43">
        <v>1</v>
      </c>
      <c r="H109" s="43">
        <v>3</v>
      </c>
      <c r="I109" s="43">
        <v>6</v>
      </c>
      <c r="J109" s="43">
        <v>119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9</v>
      </c>
      <c r="H110" s="43">
        <v>11</v>
      </c>
      <c r="I110" s="43">
        <v>21</v>
      </c>
      <c r="J110" s="43">
        <v>179</v>
      </c>
      <c r="K110" s="44">
        <v>47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15</v>
      </c>
      <c r="H111" s="43">
        <v>12</v>
      </c>
      <c r="I111" s="43">
        <v>17</v>
      </c>
      <c r="J111" s="43">
        <v>198</v>
      </c>
      <c r="K111" s="44">
        <v>209</v>
      </c>
      <c r="L111" s="43"/>
    </row>
    <row r="112" spans="1:12" ht="15">
      <c r="A112" s="23"/>
      <c r="B112" s="15"/>
      <c r="C112" s="11"/>
      <c r="D112" s="7" t="s">
        <v>29</v>
      </c>
      <c r="E112" s="42" t="s">
        <v>87</v>
      </c>
      <c r="F112" s="43">
        <v>180</v>
      </c>
      <c r="G112" s="43">
        <v>6</v>
      </c>
      <c r="H112" s="43">
        <v>5</v>
      </c>
      <c r="I112" s="43">
        <v>21</v>
      </c>
      <c r="J112" s="43">
        <v>166</v>
      </c>
      <c r="K112" s="44">
        <v>227</v>
      </c>
      <c r="L112" s="43"/>
    </row>
    <row r="113" spans="1:12" ht="1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</v>
      </c>
      <c r="H113" s="43">
        <v>0</v>
      </c>
      <c r="I113" s="43">
        <v>19</v>
      </c>
      <c r="J113" s="43">
        <v>77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57</v>
      </c>
      <c r="F114" s="43">
        <v>45</v>
      </c>
      <c r="G114" s="43">
        <v>3</v>
      </c>
      <c r="H114" s="43">
        <v>0</v>
      </c>
      <c r="I114" s="43">
        <v>11</v>
      </c>
      <c r="J114" s="43">
        <v>58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47</v>
      </c>
      <c r="E116" s="42" t="s">
        <v>89</v>
      </c>
      <c r="F116" s="43">
        <v>60</v>
      </c>
      <c r="G116" s="43">
        <v>6</v>
      </c>
      <c r="H116" s="43">
        <v>9</v>
      </c>
      <c r="I116" s="43">
        <v>42</v>
      </c>
      <c r="J116" s="43">
        <v>246</v>
      </c>
      <c r="K116" s="44">
        <v>319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935</v>
      </c>
      <c r="G118" s="19">
        <f t="shared" ref="G118:J118" si="56">SUM(G109:G117)</f>
        <v>41</v>
      </c>
      <c r="H118" s="19">
        <f t="shared" si="56"/>
        <v>40</v>
      </c>
      <c r="I118" s="19">
        <f t="shared" si="56"/>
        <v>137</v>
      </c>
      <c r="J118" s="19">
        <f t="shared" si="56"/>
        <v>1043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1445</v>
      </c>
      <c r="G119" s="32">
        <f t="shared" ref="G119" si="58">G108+G118</f>
        <v>59</v>
      </c>
      <c r="H119" s="32">
        <f t="shared" ref="H119" si="59">H108+H118</f>
        <v>70</v>
      </c>
      <c r="I119" s="32">
        <f t="shared" ref="I119" si="60">I108+I118</f>
        <v>220</v>
      </c>
      <c r="J119" s="32">
        <f t="shared" ref="J119:L119" si="61">J108+J118</f>
        <v>1557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250</v>
      </c>
      <c r="G120" s="40">
        <v>7</v>
      </c>
      <c r="H120" s="40">
        <v>6</v>
      </c>
      <c r="I120" s="40">
        <v>3</v>
      </c>
      <c r="J120" s="40">
        <v>247</v>
      </c>
      <c r="K120" s="41">
        <v>162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</v>
      </c>
      <c r="H122" s="43">
        <v>1</v>
      </c>
      <c r="I122" s="43">
        <v>10</v>
      </c>
      <c r="J122" s="43">
        <v>80</v>
      </c>
      <c r="K122" s="44">
        <v>296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</v>
      </c>
      <c r="H123" s="43">
        <v>1</v>
      </c>
      <c r="I123" s="43">
        <v>11</v>
      </c>
      <c r="J123" s="43">
        <v>85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51</v>
      </c>
      <c r="F125" s="43">
        <v>15</v>
      </c>
      <c r="G125" s="43">
        <v>4</v>
      </c>
      <c r="H125" s="43">
        <v>6</v>
      </c>
      <c r="I125" s="43">
        <v>0</v>
      </c>
      <c r="J125" s="43">
        <v>68</v>
      </c>
      <c r="K125" s="44">
        <v>364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15</v>
      </c>
      <c r="H127" s="19">
        <f t="shared" si="62"/>
        <v>14</v>
      </c>
      <c r="I127" s="19">
        <f t="shared" si="62"/>
        <v>24</v>
      </c>
      <c r="J127" s="19">
        <f t="shared" si="62"/>
        <v>480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100</v>
      </c>
      <c r="G128" s="43">
        <v>1</v>
      </c>
      <c r="H128" s="43">
        <v>6</v>
      </c>
      <c r="I128" s="43">
        <v>9</v>
      </c>
      <c r="J128" s="43">
        <v>112</v>
      </c>
      <c r="K128" s="44">
        <v>9</v>
      </c>
      <c r="L128" s="43"/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5</v>
      </c>
      <c r="H129" s="43">
        <v>6</v>
      </c>
      <c r="I129" s="43">
        <v>16</v>
      </c>
      <c r="J129" s="43">
        <v>133</v>
      </c>
      <c r="K129" s="44">
        <v>46</v>
      </c>
      <c r="L129" s="43"/>
    </row>
    <row r="130" spans="1:12" ht="15">
      <c r="A130" s="14"/>
      <c r="B130" s="15"/>
      <c r="C130" s="11"/>
      <c r="D130" s="7" t="s">
        <v>28</v>
      </c>
      <c r="E130" s="42" t="s">
        <v>93</v>
      </c>
      <c r="F130" s="43">
        <v>180</v>
      </c>
      <c r="G130" s="43">
        <v>21</v>
      </c>
      <c r="H130" s="43">
        <v>17</v>
      </c>
      <c r="I130" s="43">
        <v>60</v>
      </c>
      <c r="J130" s="43">
        <v>434</v>
      </c>
      <c r="K130" s="44">
        <v>181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</v>
      </c>
      <c r="H132" s="43">
        <v>0</v>
      </c>
      <c r="I132" s="43">
        <v>19</v>
      </c>
      <c r="J132" s="43">
        <v>74</v>
      </c>
      <c r="K132" s="44">
        <v>282</v>
      </c>
      <c r="L132" s="43"/>
    </row>
    <row r="133" spans="1:12" ht="15">
      <c r="A133" s="14"/>
      <c r="B133" s="15"/>
      <c r="C133" s="11"/>
      <c r="D133" s="7" t="s">
        <v>31</v>
      </c>
      <c r="E133" s="42" t="s">
        <v>57</v>
      </c>
      <c r="F133" s="43">
        <v>45</v>
      </c>
      <c r="G133" s="43">
        <v>3</v>
      </c>
      <c r="H133" s="43">
        <v>0</v>
      </c>
      <c r="I133" s="43">
        <v>11</v>
      </c>
      <c r="J133" s="43">
        <v>58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47</v>
      </c>
      <c r="E135" s="42" t="s">
        <v>94</v>
      </c>
      <c r="F135" s="43">
        <v>60</v>
      </c>
      <c r="G135" s="43">
        <v>6</v>
      </c>
      <c r="H135" s="43">
        <v>9</v>
      </c>
      <c r="I135" s="43">
        <v>42</v>
      </c>
      <c r="J135" s="43">
        <v>246</v>
      </c>
      <c r="K135" s="44">
        <v>319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36</v>
      </c>
      <c r="H137" s="19">
        <f t="shared" si="64"/>
        <v>38</v>
      </c>
      <c r="I137" s="19">
        <f t="shared" si="64"/>
        <v>157</v>
      </c>
      <c r="J137" s="19">
        <f t="shared" si="64"/>
        <v>1057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1345</v>
      </c>
      <c r="G138" s="32">
        <f t="shared" ref="G138" si="66">G127+G137</f>
        <v>51</v>
      </c>
      <c r="H138" s="32">
        <f t="shared" ref="H138" si="67">H127+H137</f>
        <v>52</v>
      </c>
      <c r="I138" s="32">
        <f t="shared" ref="I138" si="68">I127+I137</f>
        <v>181</v>
      </c>
      <c r="J138" s="32">
        <f t="shared" ref="J138:L138" si="69">J127+J137</f>
        <v>1537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250</v>
      </c>
      <c r="G139" s="40">
        <v>5</v>
      </c>
      <c r="H139" s="40">
        <v>5</v>
      </c>
      <c r="I139" s="40">
        <v>31</v>
      </c>
      <c r="J139" s="40">
        <v>445</v>
      </c>
      <c r="K139" s="41">
        <v>140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2</v>
      </c>
      <c r="H141" s="43">
        <v>2</v>
      </c>
      <c r="I141" s="43">
        <v>16</v>
      </c>
      <c r="J141" s="43">
        <v>92</v>
      </c>
      <c r="K141" s="44">
        <v>271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</v>
      </c>
      <c r="H142" s="43">
        <v>1</v>
      </c>
      <c r="I142" s="43">
        <v>11</v>
      </c>
      <c r="J142" s="43">
        <v>11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15</v>
      </c>
      <c r="G144" s="43">
        <v>0</v>
      </c>
      <c r="H144" s="43">
        <v>6</v>
      </c>
      <c r="I144" s="43">
        <v>0</v>
      </c>
      <c r="J144" s="43">
        <v>63</v>
      </c>
      <c r="K144" s="44">
        <v>365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10</v>
      </c>
      <c r="H146" s="19">
        <f t="shared" si="70"/>
        <v>14</v>
      </c>
      <c r="I146" s="19">
        <f t="shared" si="70"/>
        <v>58</v>
      </c>
      <c r="J146" s="19">
        <f t="shared" si="70"/>
        <v>611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100</v>
      </c>
      <c r="G147" s="43">
        <v>9</v>
      </c>
      <c r="H147" s="43">
        <v>7</v>
      </c>
      <c r="I147" s="43">
        <v>19</v>
      </c>
      <c r="J147" s="43">
        <v>198</v>
      </c>
      <c r="K147" s="44">
        <v>3</v>
      </c>
      <c r="L147" s="43"/>
    </row>
    <row r="148" spans="1:12" ht="1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7</v>
      </c>
      <c r="H148" s="43">
        <v>7</v>
      </c>
      <c r="I148" s="43">
        <v>15</v>
      </c>
      <c r="J148" s="43">
        <v>153</v>
      </c>
      <c r="K148" s="44">
        <v>41</v>
      </c>
      <c r="L148" s="43"/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16</v>
      </c>
      <c r="H149" s="43">
        <v>17</v>
      </c>
      <c r="I149" s="43">
        <v>29</v>
      </c>
      <c r="J149" s="43">
        <v>217</v>
      </c>
      <c r="K149" s="44">
        <v>178</v>
      </c>
      <c r="L149" s="43"/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180</v>
      </c>
      <c r="G150" s="43">
        <v>2</v>
      </c>
      <c r="H150" s="43">
        <v>5</v>
      </c>
      <c r="I150" s="43">
        <v>10</v>
      </c>
      <c r="J150" s="43">
        <v>93</v>
      </c>
      <c r="K150" s="44">
        <v>219</v>
      </c>
      <c r="L150" s="43"/>
    </row>
    <row r="151" spans="1:12" ht="1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</v>
      </c>
      <c r="H151" s="43">
        <v>0</v>
      </c>
      <c r="I151" s="43">
        <v>9</v>
      </c>
      <c r="J151" s="43">
        <v>36</v>
      </c>
      <c r="K151" s="44">
        <v>282</v>
      </c>
      <c r="L151" s="43"/>
    </row>
    <row r="152" spans="1:12" ht="15">
      <c r="A152" s="23"/>
      <c r="B152" s="15"/>
      <c r="C152" s="11"/>
      <c r="D152" s="7" t="s">
        <v>31</v>
      </c>
      <c r="E152" s="42" t="s">
        <v>57</v>
      </c>
      <c r="F152" s="43">
        <v>45</v>
      </c>
      <c r="G152" s="43">
        <v>3</v>
      </c>
      <c r="H152" s="43">
        <v>0</v>
      </c>
      <c r="I152" s="43">
        <v>11</v>
      </c>
      <c r="J152" s="43">
        <v>58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47</v>
      </c>
      <c r="E154" s="42" t="s">
        <v>100</v>
      </c>
      <c r="F154" s="43">
        <v>60</v>
      </c>
      <c r="G154" s="43">
        <v>3</v>
      </c>
      <c r="H154" s="43">
        <v>3</v>
      </c>
      <c r="I154" s="43">
        <v>41</v>
      </c>
      <c r="J154" s="43">
        <v>87</v>
      </c>
      <c r="K154" s="44">
        <v>321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935</v>
      </c>
      <c r="G156" s="19">
        <f t="shared" ref="G156:J156" si="72">SUM(G147:G155)</f>
        <v>40</v>
      </c>
      <c r="H156" s="19">
        <f t="shared" si="72"/>
        <v>39</v>
      </c>
      <c r="I156" s="19">
        <f t="shared" si="72"/>
        <v>134</v>
      </c>
      <c r="J156" s="19">
        <f t="shared" si="72"/>
        <v>842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1445</v>
      </c>
      <c r="G157" s="32">
        <f t="shared" ref="G157" si="74">G146+G156</f>
        <v>50</v>
      </c>
      <c r="H157" s="32">
        <f t="shared" ref="H157" si="75">H146+H156</f>
        <v>53</v>
      </c>
      <c r="I157" s="32">
        <f t="shared" ref="I157" si="76">I146+I156</f>
        <v>192</v>
      </c>
      <c r="J157" s="32">
        <f t="shared" ref="J157:L157" si="77">J146+J156</f>
        <v>1453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250</v>
      </c>
      <c r="G158" s="40">
        <v>16</v>
      </c>
      <c r="H158" s="40">
        <v>6</v>
      </c>
      <c r="I158" s="40">
        <v>30</v>
      </c>
      <c r="J158" s="40">
        <v>264</v>
      </c>
      <c r="K158" s="41">
        <v>154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</v>
      </c>
      <c r="H160" s="43">
        <v>2</v>
      </c>
      <c r="I160" s="43">
        <v>16</v>
      </c>
      <c r="J160" s="43">
        <v>92</v>
      </c>
      <c r="K160" s="44">
        <v>271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3</v>
      </c>
      <c r="H161" s="43">
        <v>1</v>
      </c>
      <c r="I161" s="43">
        <v>11</v>
      </c>
      <c r="J161" s="43">
        <v>80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51</v>
      </c>
      <c r="F163" s="43">
        <v>15</v>
      </c>
      <c r="G163" s="43">
        <v>4</v>
      </c>
      <c r="H163" s="43">
        <v>6</v>
      </c>
      <c r="I163" s="43">
        <v>0</v>
      </c>
      <c r="J163" s="43">
        <v>68</v>
      </c>
      <c r="K163" s="44">
        <v>364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15</v>
      </c>
      <c r="I165" s="19">
        <f t="shared" si="78"/>
        <v>57</v>
      </c>
      <c r="J165" s="19">
        <f t="shared" si="78"/>
        <v>504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100</v>
      </c>
      <c r="G166" s="43">
        <v>1</v>
      </c>
      <c r="H166" s="43">
        <v>6</v>
      </c>
      <c r="I166" s="43">
        <v>12</v>
      </c>
      <c r="J166" s="43">
        <v>145</v>
      </c>
      <c r="K166" s="44">
        <v>2</v>
      </c>
      <c r="L166" s="43"/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5</v>
      </c>
      <c r="H167" s="43">
        <v>15</v>
      </c>
      <c r="I167" s="43">
        <v>37</v>
      </c>
      <c r="J167" s="43">
        <v>207</v>
      </c>
      <c r="K167" s="44">
        <v>41</v>
      </c>
      <c r="L167" s="43"/>
    </row>
    <row r="168" spans="1:12" ht="15">
      <c r="A168" s="23"/>
      <c r="B168" s="15"/>
      <c r="C168" s="11"/>
      <c r="D168" s="7" t="s">
        <v>28</v>
      </c>
      <c r="E168" s="42" t="s">
        <v>103</v>
      </c>
      <c r="F168" s="43">
        <v>180</v>
      </c>
      <c r="G168" s="43">
        <v>13</v>
      </c>
      <c r="H168" s="43">
        <v>13</v>
      </c>
      <c r="I168" s="43">
        <v>42</v>
      </c>
      <c r="J168" s="43">
        <v>384</v>
      </c>
      <c r="K168" s="44">
        <v>178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</v>
      </c>
      <c r="H170" s="43">
        <v>0</v>
      </c>
      <c r="I170" s="43">
        <v>9</v>
      </c>
      <c r="J170" s="43">
        <v>36</v>
      </c>
      <c r="K170" s="44">
        <v>282</v>
      </c>
      <c r="L170" s="43"/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45</v>
      </c>
      <c r="G171" s="43">
        <v>3</v>
      </c>
      <c r="H171" s="43">
        <v>1</v>
      </c>
      <c r="I171" s="43">
        <v>11</v>
      </c>
      <c r="J171" s="43">
        <v>11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47</v>
      </c>
      <c r="E173" s="42" t="s">
        <v>61</v>
      </c>
      <c r="F173" s="43">
        <v>60</v>
      </c>
      <c r="G173" s="43">
        <v>2</v>
      </c>
      <c r="H173" s="43">
        <v>4</v>
      </c>
      <c r="I173" s="43">
        <v>30</v>
      </c>
      <c r="J173" s="43">
        <v>145</v>
      </c>
      <c r="K173" s="44">
        <v>320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24</v>
      </c>
      <c r="H175" s="19">
        <f t="shared" si="80"/>
        <v>39</v>
      </c>
      <c r="I175" s="19">
        <f t="shared" si="80"/>
        <v>141</v>
      </c>
      <c r="J175" s="19">
        <f t="shared" si="80"/>
        <v>928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82">G165+G175</f>
        <v>49</v>
      </c>
      <c r="H176" s="32">
        <f t="shared" ref="H176" si="83">H165+H175</f>
        <v>54</v>
      </c>
      <c r="I176" s="32">
        <f t="shared" ref="I176" si="84">I165+I175</f>
        <v>198</v>
      </c>
      <c r="J176" s="32">
        <f t="shared" ref="J176:L176" si="85">J165+J175</f>
        <v>1432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250</v>
      </c>
      <c r="G177" s="40">
        <v>12</v>
      </c>
      <c r="H177" s="40">
        <v>14</v>
      </c>
      <c r="I177" s="40">
        <v>28</v>
      </c>
      <c r="J177" s="40">
        <v>237</v>
      </c>
      <c r="K177" s="41">
        <v>203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</v>
      </c>
      <c r="H179" s="43">
        <v>2</v>
      </c>
      <c r="I179" s="43">
        <v>16</v>
      </c>
      <c r="J179" s="43">
        <v>80</v>
      </c>
      <c r="K179" s="44">
        <v>296</v>
      </c>
      <c r="L179" s="43"/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45</v>
      </c>
      <c r="G180" s="43">
        <v>4</v>
      </c>
      <c r="H180" s="43">
        <v>1</v>
      </c>
      <c r="I180" s="43">
        <v>22</v>
      </c>
      <c r="J180" s="43">
        <v>90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59</v>
      </c>
      <c r="F182" s="43">
        <v>15</v>
      </c>
      <c r="G182" s="43">
        <v>0</v>
      </c>
      <c r="H182" s="43">
        <v>6</v>
      </c>
      <c r="I182" s="43">
        <v>0</v>
      </c>
      <c r="J182" s="43">
        <v>63</v>
      </c>
      <c r="K182" s="44">
        <v>265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</v>
      </c>
      <c r="H184" s="19">
        <f t="shared" si="86"/>
        <v>23</v>
      </c>
      <c r="I184" s="19">
        <f t="shared" si="86"/>
        <v>66</v>
      </c>
      <c r="J184" s="19">
        <f t="shared" si="86"/>
        <v>470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100</v>
      </c>
      <c r="G185" s="43">
        <v>5</v>
      </c>
      <c r="H185" s="43">
        <v>4</v>
      </c>
      <c r="I185" s="43">
        <v>30</v>
      </c>
      <c r="J185" s="43">
        <v>108</v>
      </c>
      <c r="K185" s="44">
        <v>1</v>
      </c>
      <c r="L185" s="43"/>
    </row>
    <row r="186" spans="1:12" ht="15">
      <c r="A186" s="23"/>
      <c r="B186" s="15"/>
      <c r="C186" s="11"/>
      <c r="D186" s="7" t="s">
        <v>27</v>
      </c>
      <c r="E186" s="42" t="s">
        <v>106</v>
      </c>
      <c r="F186" s="43">
        <v>250</v>
      </c>
      <c r="G186" s="43">
        <v>5</v>
      </c>
      <c r="H186" s="43">
        <v>8</v>
      </c>
      <c r="I186" s="43">
        <v>23</v>
      </c>
      <c r="J186" s="43">
        <v>211</v>
      </c>
      <c r="K186" s="44">
        <v>35</v>
      </c>
      <c r="L186" s="43"/>
    </row>
    <row r="187" spans="1:12" ht="15">
      <c r="A187" s="23"/>
      <c r="B187" s="15"/>
      <c r="C187" s="11"/>
      <c r="D187" s="7" t="s">
        <v>28</v>
      </c>
      <c r="E187" s="42" t="s">
        <v>107</v>
      </c>
      <c r="F187" s="43">
        <v>110</v>
      </c>
      <c r="G187" s="43">
        <v>15</v>
      </c>
      <c r="H187" s="43">
        <v>14</v>
      </c>
      <c r="I187" s="43">
        <v>26</v>
      </c>
      <c r="J187" s="43">
        <v>273</v>
      </c>
      <c r="K187" s="44">
        <v>214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1</v>
      </c>
      <c r="H189" s="43">
        <v>0</v>
      </c>
      <c r="I189" s="43">
        <v>19</v>
      </c>
      <c r="J189" s="43">
        <v>74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45</v>
      </c>
      <c r="G190" s="43">
        <v>4</v>
      </c>
      <c r="H190" s="43">
        <v>1</v>
      </c>
      <c r="I190" s="43">
        <v>22</v>
      </c>
      <c r="J190" s="43">
        <v>90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47</v>
      </c>
      <c r="E192" s="42" t="s">
        <v>61</v>
      </c>
      <c r="F192" s="43">
        <v>60</v>
      </c>
      <c r="G192" s="43">
        <v>5</v>
      </c>
      <c r="H192" s="43">
        <v>3</v>
      </c>
      <c r="I192" s="43">
        <v>21</v>
      </c>
      <c r="J192" s="43">
        <v>199</v>
      </c>
      <c r="K192" s="44">
        <v>234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35</v>
      </c>
      <c r="H194" s="19">
        <f t="shared" si="88"/>
        <v>30</v>
      </c>
      <c r="I194" s="19">
        <f t="shared" si="88"/>
        <v>141</v>
      </c>
      <c r="J194" s="19">
        <f t="shared" si="88"/>
        <v>955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1275</v>
      </c>
      <c r="G195" s="32">
        <f t="shared" ref="G195" si="90">G184+G194</f>
        <v>52</v>
      </c>
      <c r="H195" s="32">
        <f t="shared" ref="H195" si="91">H184+H194</f>
        <v>53</v>
      </c>
      <c r="I195" s="32">
        <f t="shared" ref="I195" si="92">I184+I194</f>
        <v>207</v>
      </c>
      <c r="J195" s="32">
        <f t="shared" ref="J195:L195" si="93">J184+J194</f>
        <v>1425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1401.9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</v>
      </c>
      <c r="H196" s="34">
        <f t="shared" si="94"/>
        <v>55</v>
      </c>
      <c r="I196" s="34">
        <f t="shared" si="94"/>
        <v>196.7</v>
      </c>
      <c r="J196" s="34">
        <f t="shared" si="94"/>
        <v>1483.9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2023-10-18T09:25:59Z</dcterms:modified>
</cp:coreProperties>
</file>